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ΥΠΕΡ.ΥΠΟΒ" sheetId="1" r:id="rId1"/>
  </sheets>
  <definedNames>
    <definedName name="_xlnm._FilterDatabase" localSheetId="0" hidden="1">'ΥΠΕΡ.ΥΠΟΒ'!$A$5:$Q$49</definedName>
  </definedNames>
  <calcPr fullCalcOnLoad="1"/>
</workbook>
</file>

<file path=xl/sharedStrings.xml><?xml version="1.0" encoding="utf-8"?>
<sst xmlns="http://schemas.openxmlformats.org/spreadsheetml/2006/main" count="317" uniqueCount="185">
  <si>
    <t>ΕΠΩΝΥΜΟ</t>
  </si>
  <si>
    <t>ΟΝΟΜΑ</t>
  </si>
  <si>
    <t>α/α</t>
  </si>
  <si>
    <t>ΕΙΔΙΚΟ ΤΗΤΑ</t>
  </si>
  <si>
    <t>ΚΡΙΝΕΤΑΙ                            ΥΠΕΡΑΡΙΘΜΟΣ ΑΠΟ:</t>
  </si>
  <si>
    <t>ΠΡΟΤΙΜΗΣΕΙΣ</t>
  </si>
  <si>
    <t xml:space="preserve">ΜΟΡΙΑ ΜΕΤΑΘΕΣΗΣ </t>
  </si>
  <si>
    <t>ΕΝΤΟΠIOTHTA ΑΝΑΓΡΑΦΗ ΔΗΜΟΥ</t>
  </si>
  <si>
    <t>ΣΥΝΥΠΗΡΕΤΗΣΗ ΑΝΑΓΡΑΦΗ ΔΗΜΟΥ</t>
  </si>
  <si>
    <t>ΣΧΟΛΕΙΟ</t>
  </si>
  <si>
    <t>ΜΟΡΙΑ ΕΤΩΝ</t>
  </si>
  <si>
    <t>Μ.Σ.Δ.</t>
  </si>
  <si>
    <t>ΣΥΝΟΛΟ ΕΤΩΝ &amp; Μ.Σ.Δ</t>
  </si>
  <si>
    <t>ΓΑΜΟΣ</t>
  </si>
  <si>
    <t>ΠΑΙΔΙΑ</t>
  </si>
  <si>
    <t>ΓΕΝΙΚΟ ΣΥΝΟΛΟ</t>
  </si>
  <si>
    <t>ΠΕ 70</t>
  </si>
  <si>
    <t>ΑΘΗΝΩΝ</t>
  </si>
  <si>
    <t>ΚΟΥΤΣΟΚΕΡΑ</t>
  </si>
  <si>
    <t>ΜΑΡΙΑ</t>
  </si>
  <si>
    <t>ΤΣΟΥΤΣΟΥΜΑΝΟΥ</t>
  </si>
  <si>
    <t>ΔΗΜΗΤΡΑ</t>
  </si>
  <si>
    <t>ΜΠΟΥΡΟΥ</t>
  </si>
  <si>
    <t>ΑΓΓΕΛΙΚΗ</t>
  </si>
  <si>
    <t>ΚΥΡΙΑΚΙΔΟΥ</t>
  </si>
  <si>
    <t>ΡΑΜΠΑΟΥΝΗ</t>
  </si>
  <si>
    <t>ΕΙΡΗΝΗ</t>
  </si>
  <si>
    <t>ΤΣΑΝΗ</t>
  </si>
  <si>
    <t>ΑΓΛΑΪΑ</t>
  </si>
  <si>
    <t>ΑΠΟΣΤΟΛΑΚΗ</t>
  </si>
  <si>
    <t>ΕΥΑΓΓΕΛΙΑ</t>
  </si>
  <si>
    <t>ΝΤΟΝΑ</t>
  </si>
  <si>
    <t>ΑΙΚΑΤΕΡΙΝΗ</t>
  </si>
  <si>
    <t>ΒΕΛΝΤΕ</t>
  </si>
  <si>
    <t>ΑΘΑΝΑΣΙΑ</t>
  </si>
  <si>
    <t>ΚΟΝΤΟΓΙΑΝΝΗΣ</t>
  </si>
  <si>
    <t>ΜΙΧΑΗΛ</t>
  </si>
  <si>
    <t>ΓΑΚΗ</t>
  </si>
  <si>
    <t>ΣΟΪΛΕΜΕΖΗ</t>
  </si>
  <si>
    <t>ΚΑΡΑΤΑΣΟΣ</t>
  </si>
  <si>
    <t>ΝΙΚΟΛΑΟΣ</t>
  </si>
  <si>
    <t>ΔΙΑΜΑΝΤΟΠΟΥΛΟΣ</t>
  </si>
  <si>
    <t>ΘΕΟΔΩΡΟΣ</t>
  </si>
  <si>
    <t>ΣΑΛΑΜΟΥΡΑΣ</t>
  </si>
  <si>
    <t>ΓΕΩΡΓΙΟΣ</t>
  </si>
  <si>
    <t>ΚΟΥΔΟΥΝΑ</t>
  </si>
  <si>
    <t>ΠΑΡΡΑ</t>
  </si>
  <si>
    <t>ΒΑΣΙΛΙΚΗ</t>
  </si>
  <si>
    <t>ΚΟΤΥΛΑΙΟΥ</t>
  </si>
  <si>
    <t>ΣΤΑΜΑΤΙΝΑ</t>
  </si>
  <si>
    <t>ΠΑΝΤΑΖΗ</t>
  </si>
  <si>
    <t>ΕΛΕΝΗ</t>
  </si>
  <si>
    <t>ΖΥΓΟΥΡΑ</t>
  </si>
  <si>
    <t>ΔΡΥΣ</t>
  </si>
  <si>
    <t>ΙΩΑΝΝΗΣ</t>
  </si>
  <si>
    <t>ΒΕΣΚΟΥΚΗΣ</t>
  </si>
  <si>
    <t>ΧΡΗΣΤΟΣ</t>
  </si>
  <si>
    <t>ΘΥΜΙΟΠΟΥΛΟΥ</t>
  </si>
  <si>
    <t>ΜΑΛΑΜΑΤΗ</t>
  </si>
  <si>
    <t>ΝΑΣΙΚΑ</t>
  </si>
  <si>
    <t>ΑΠΟΣΤΟΛΙΑ</t>
  </si>
  <si>
    <t>ΑΝΑΣΤΑΣΙΟΥ</t>
  </si>
  <si>
    <t>ΒΑΣΙΛΕΙΟΣ</t>
  </si>
  <si>
    <t>ΠΑΥΛΟΓΙΑΝΝΗ</t>
  </si>
  <si>
    <t>ΜΑΡΓΕΛΛΟΣ</t>
  </si>
  <si>
    <t>ΧΑΡΑΛΑΜΠΟΣ</t>
  </si>
  <si>
    <t>ΦΩΤΙΑΔΟΥ</t>
  </si>
  <si>
    <t>ΚΑΡΥΔΗΣ</t>
  </si>
  <si>
    <t>ΧΑΤΖΟΠΟΥΛΟΥ</t>
  </si>
  <si>
    <t>ΚΑΡΑΜΗΤΣΟΥ</t>
  </si>
  <si>
    <t>ΒΑΛΑΒΑΝΗ</t>
  </si>
  <si>
    <t>ΣΧΟΙΝΑ</t>
  </si>
  <si>
    <t>ΠΑΝΑΓΙΩΤΑ</t>
  </si>
  <si>
    <t>ΧΡΙΣΤΟΦΙΔΗΣ</t>
  </si>
  <si>
    <t>ΚΩΝΣΤΑΝΤΙΝΟΣ</t>
  </si>
  <si>
    <t>ΚΟΛΟΒΟΥ</t>
  </si>
  <si>
    <t>ΜΑΡΙΝΟΥ</t>
  </si>
  <si>
    <t>ΕΛΕΥΘΕΡΙΑ</t>
  </si>
  <si>
    <t>ΠΡΟΒΙΑ</t>
  </si>
  <si>
    <t>ΟΥΡΑΝΙΑ</t>
  </si>
  <si>
    <t>ΑΝΤΩΝΙΝΗ</t>
  </si>
  <si>
    <t>ΣΤΕΦΑΝΙΑ</t>
  </si>
  <si>
    <t>ΜΠΕΣΗ</t>
  </si>
  <si>
    <t>ΚΥΡΙΑΚΗ</t>
  </si>
  <si>
    <t>ΚΩΝΣΤΑΝΤΙΝΙΔΟΥ</t>
  </si>
  <si>
    <t>ΒΑΡΒΑΡΑ</t>
  </si>
  <si>
    <t>ΚΟΝΤΟΓΙΑΝΝΑΚΗΣ</t>
  </si>
  <si>
    <t>ΧΟΥΠΑ</t>
  </si>
  <si>
    <t>ΣΟΦΙΑ</t>
  </si>
  <si>
    <t>ΧΡΙΣΤΟΠΟΥΛΟΥ</t>
  </si>
  <si>
    <t>ΧΡΟΝΗ</t>
  </si>
  <si>
    <t>ΚΑΝΕΛΛΑ</t>
  </si>
  <si>
    <t>ΖΩΓΡΑΦΟΥ</t>
  </si>
  <si>
    <t>ΓΑΛΑΤΣΙΟΥ</t>
  </si>
  <si>
    <t>ΒΥΡΩΝΑ</t>
  </si>
  <si>
    <t>2 ΖΩΓ, 6 ΖΩΓ, 5 ΖΩΓ, 1 ΖΩΓ, 8 ΑΘΗ, 106 ΑΘΗ, 9 ΑΘΗ,  10 ΑΘΗ, 1 ΚΑΙ, 7 ΚΑΙ, 2 ΚΑΙ</t>
  </si>
  <si>
    <t>1 ΒΥΡ, 4 ΒΥΡ, 2 ΑΘΗ,        4 ΑΘΗ, 3 ΗΛΙ, 6 ΗΛΙ, 2 ΗΛΙ, 4 ΗΛΙ, 2 ΥΜΗ, 2 ΚΑΙ, 4 ΚΑΙ, 3 ΥΜΗ, 10 ΒΥΡ, 6 ΒΥΡ,      1 ΗΛΙ, 8 ΔΑΦ, 2 ΔΑΦ,        11 ΗΛΙ, 10 ΗΛΙ, 13 ΗΛΙ</t>
  </si>
  <si>
    <t>ΑΘΗΝΑΙΩΝ</t>
  </si>
  <si>
    <t>92 ΑΘΗ, 117 ΑΘΗ, 70 ΑΘΗ, 71 ΑΘΗ, 90 ΑΘΗ, 74 ΑΘΗ, 73 ΑΘΗ, 72 ΑΘΗ, 7 ΔΑΦ,    6 ΔΑΦ, 9 ΔΑΦ, 96 ΑΘΗ</t>
  </si>
  <si>
    <t>ΓΑΛΑΤΣΙ</t>
  </si>
  <si>
    <t>ΑΓΛ ΚΥΡ, ΑΓ ΣΟΦ, 46 ΑΘΗ, 101 ΑΘΗ, 142 ΑΘΗ,           88 ΑΘΗ, 65 ΑΘΗ, 112 ΑΘΗ, 2 ΓΑΛ, 1 ΓΑΛ, 12 ΓΑΛ,        3 ΓΑΛ, 4 ΓΑΛ, 109 ΑΘΗ,     79 ΑΘΗ, 24 ΑΘΗ</t>
  </si>
  <si>
    <t>1 ΖΩΓ, 19 ΖΩΓ, 2 ΖΩΓ,         5 ΖΩΓ, 6 ΖΩΓ, 8 ΑΘΗ,      106 ΑΘΗ</t>
  </si>
  <si>
    <t>2 ΖΩΓ, 10 ΑΘΗ, 1 ΖΩΓ,      19 ΖΩΓ, 106 ΑΘΗ, 8 ΑΘΗ,    6 ΖΩΓ, 5 ΖΩΓ, 4 ΚΑΙ, 1 ΚΑΙ, 7 ΚΑΙ, 4 ΑΘΗ, 3 ΑΘΗ,         1 ΑΘΗ, 2 ΑΘΗ, 2 ΚΑΙ,        40 ΑΘΗ, 111 ΑΘΗ,            107 ΑΘΗ, 135 ΑΘΗ</t>
  </si>
  <si>
    <t>69 ΑΘΗ, 52 ΑΘΗ, 24 ΑΘΗ, 46 ΑΘΗ, 65 ΑΘΗ, 101 ΑΘΗ, 109 ΑΘΗ, 50 ΑΘΗ</t>
  </si>
  <si>
    <t>135 ΑΘΗ, 14 ΑΘΗ</t>
  </si>
  <si>
    <t>71 ΑΘΗ, 74 ΑΘΗ, 96 ΑΘΗ, 72 ΑΘΗ, 77 ΑΘΗ, 76 ΑΘΗ, 137 ΑΘΗ, 92 ΑΘΗ,            117 ΑΘΗ, 70 ΑΘΗ, 85 ΑΘΗ, 56 ΑΘΗ, 14 ΑΘΗ, 2 ΔΑΦ,     6 ΔΑΦ, 7 ΔΑΦ, 8 ΔΑΦ,       64 ΑΘΗ, 66 ΑΘΗ, 90 ΑΘΗ</t>
  </si>
  <si>
    <t>3 ΑΘΗ, 2 ΑΘΗ, 89 ΑΘΗ,      2 ΔΑΦ, 6 ΔΑΦ, 7 ΔΑΦ,        9 ΔΑΦ, 117 ΑΘΗ, 90 ΑΘΗ, 92 ΑΘΗ</t>
  </si>
  <si>
    <t>7 ΓΑΛ, 11 ΓΑΛ, 3 ΓΑΛ,        4 ΓΑΛ, 2 ΓΑΛ, 107 ΑΘΗ,   113 ΑΘΗ, 2 ΦΙΛ, 1 ΦΙΛ,        3 ΦΙΛ, 7 ΦΙΛ, 106 ΑΘΗ,        8 ΑΘΗ, 10 ΑΘΗ, 1 ΖΩΓ,      19 ΖΩΓ, 1 ΓΑΛ, 12 ΓΑΛ,       6 ΖΩΓ, 5 ΖΩΓ</t>
  </si>
  <si>
    <t>ΑΓΛ. ΚΥΡ, ΑΓ. ΣΟΦ,          10 ΑΘΗ, 8 ΑΘΗ, 106 ΑΘΗ,     111 ΑΘΗ, 16 ΑΘΗ,            107 ΑΘΗ, 17 ΑΘΗ, 18 ΑΘΗ, 7 ΚΑΙ, 4 ΚΑΙ, 2 ΚΑΙ, 14 ΑΘΗ, 1 ΖΩΓ, 6 ΖΩΓ, 2 ΖΩΓ,         92 ΑΘΗ, 96 ΑΘΗ, 1 ΑΘΗ</t>
  </si>
  <si>
    <t>5 ΒΥΡ, 6 ΒΥΡ, 10 ΒΥΡ,       6 ΗΛΙ, 1 ΚΑΙ, 7 ΚΑΙ, 2 ΑΘΗ, 3 ΑΘΗ, 90 ΑΘΗ, 1 ΑΘΗ</t>
  </si>
  <si>
    <t>2 ΖΩΓ, 1 ΖΩΓ, 6 ΖΩΓ,        ΑΓ. ΚΥΡ, 8 ΑΘΗ, 1 ΚΑΙ,      1 ΒΥΡ, 4 ΒΥΡ, 6 ΒΥΡ,        1 ΑΘΗ, 2 ΑΘΗ, 3 ΑΘΗ,        5 ΖΩΓ, 19 ΖΩΓ, 4 ΚΑΙ,        10 ΑΘΗ, ΑΓ. ΣΟΦ, 5 ΗΛΙ,     4 ΗΛΙ, 2 ΥΜΗ</t>
  </si>
  <si>
    <t>5 ΗΛΙ, 1 ΗΛΙ, 2 ΗΛΙ, 3 ΗΛΙ,   4 ΗΛΙ, 6 ΗΛΙ, 7 ΗΛΙ, 10 ΗΛΙ, 11 ΗΛΙ, 13 ΗΛΙ, 15 ΗΛΙ,      20 ΗΛΙ, 21 ΗΛΙ, 89 ΑΘΗ,   117 ΑΘΗ, 7 ΔΑΦ, 8 ΔΑΦ,     1 ΑΘΗ, 2 ΑΘΗ, 3 ΑΘΗ</t>
  </si>
  <si>
    <t>2 ΖΩΓ, 1 ΖΩΓ, 5 ΖΩΓ, 6 ΖΩΓ, 19 ΖΩΓ, 2 ΚΑΙ, 1 ΚΑΙ, 4 ΚΑΙ, 7 ΚΑΙ, 1 ΑΘΗ, 2 ΑΘΗ,         3 ΑΘΗ, 4 ΑΘΗ, 8 ΑΘΗ,        1 ΒΥΡ, 4 ΒΥΡ, 5 ΒΥΡ,        6 ΒΥΡ, 10 ΒΥΡ, 74 ΑΘΗ</t>
  </si>
  <si>
    <t>1 ΑΘΗ, 2 ΑΘΗ, 7 ΔΑΦ,        9 ΔΑΦ, 117 ΑΘΗ, 90 ΑΘΗ, 73 ΑΘΗ, 77 ΑΘΗ, 6 ΔΑΦ,     4 ΒΥΡ, 6 ΒΥΡ, 4 ΚΑΙ, 1 ΚΑΙ, 6 ΖΩΓ, 5 ΗΛΙ, 92 ΑΘΗ,       96 ΑΘΗ, 8 ΔΑΦ, 1 ΗΛΙ,        2 ΗΛΙ</t>
  </si>
  <si>
    <t>ΑΓ. ΣΟΦ, ΑΓΛ. ΚΥΡ, 1 ΖΩΓ, 14 ΑΘΗ, 6 ΖΩΓ, 5 ΖΩΓ,       19 ΖΩΓ, 10 ΑΘΗ, 1 ΑΘΗ,   106 ΑΘΗ, 4 ΑΘΗ, 3 ΑΘΗ,     2 ΑΘΗ, 36 ΑΘΗ, 27 ΑΘΗ,      16 ΑΘΗ</t>
  </si>
  <si>
    <t>51 ΑΘΗ, 50 ΑΘΗ, 52 ΑΘΗ, 53 ΑΘΗ, 32 ΑΘΗ, 36 ΑΘΗ, 165 ΑΘΗ, 26 ΑΘΗ, 133 ΑΘΗ</t>
  </si>
  <si>
    <t>36 ΑΘΗ, 28 ΑΘΗ, 111 ΑΘΗ, 135 ΑΘΗ, 40 ΑΘΗ, 16 ΑΘΗ, 10 ΑΘΗ, 17 ΑΘΗ, 18 ΑΘΗ, 106 ΑΘΗ, 107 ΑΘΗ, 14 ΑΘΗ</t>
  </si>
  <si>
    <t>8 ΑΘΗ, 10 ΑΘΗ, 18 ΑΘΗ, 111 ΑΘΗ, 106 ΑΘΗ,           16 ΑΘΗ, 135 ΑΘΗ, 40 ΑΘΗ, 17 ΑΘΗ, 107 ΑΘΗ, ΑΓ. ΣΟΦ, ΑΓΛ. ΚΥΡ</t>
  </si>
  <si>
    <t>92 ΑΘΗ, 96 ΑΘΗ,            ΑΓΛ. ΚΥΡ, ΑΓ. ΣΟΦ,          70 ΑΘΗ, 74 ΑΘΗ, 14 ΑΘΗ, 16 ΑΘΗ, 1 ΑΘΗ, 144 ΑΘΗ, 145 ΑΘΗ, 7 ΔΑΦ, 17 ΑΘΗ</t>
  </si>
  <si>
    <t>117 ΑΘΗ, 96 ΑΘΗ, 6 ΔΑΦ,   7 ΔΑΦ, 90 ΑΘΗ, 76 ΑΘΗ,   71 ΑΘΗ, 16 ΑΘΗ, 17 ΑΘΗ, 18 ΑΘΗ, 50 ΑΘΗ, 52 ΑΘΗ, 92 ΑΘΗ</t>
  </si>
  <si>
    <t>ΑΓΛ. ΚΥΡ, ΑΓ. ΣΟΦ,         10 ΑΘΗ, 8 ΑΘΗ, 106 ΑΘΗ, 74 ΑΘΗ, 107 ΑΘΗ</t>
  </si>
  <si>
    <t>40 ΑΘΗ, 14 ΑΘΗ, 10 ΑΘΗ, 36 ΑΘΗ, 16 ΑΘΗ, 106 ΑΘΗ, 135 ΑΘΗ</t>
  </si>
  <si>
    <t>ΑΓ. ΚΥΡ, ΑΓ. ΣΟΦ,          107 ΑΘΗ, 40 ΑΘΗ</t>
  </si>
  <si>
    <t>ΗΛΙΟΥΠΟΛΗ</t>
  </si>
  <si>
    <t>3 ΗΛΙ, 7 ΗΛΙ, 21 ΗΛΙ, 6 ΗΛΙ, 2 ΗΛΙ, 4 ΗΛΙ, 1 ΗΛΙ, 11 ΗΛΙ, 13 ΗΛΙ, 15 ΗΛΙ, 17 ΗΛΙ,        5 ΗΛΙ, 10 ΗΛΙ</t>
  </si>
  <si>
    <t>1 ΖΩΓ, 2 ΖΩΓ, 106 ΑΘΗ</t>
  </si>
  <si>
    <t>10 ΑΘΗ, 107 ΑΘΗ, 17 ΑΘΗ, 8 ΑΘΗ, 74 ΑΘΗ, 72 ΑΘΗ,    3 ΓΑΛ, 4 ΓΑΛ, 40 ΑΘΗ,     135 ΑΘΗ, 16 ΑΘΗ,          111 ΑΘΗ, 18 ΑΘΗ, 71 ΑΘΗ, 73 ΑΘΗ, 77 ΑΘΗ, 76 ΑΘΗ, 66 ΑΘΗ</t>
  </si>
  <si>
    <t>12 ΓΑΛ, 1 ΓΑΛ, 4 ΓΑΛ,        3 ΓΑΛ, 2 ΓΑΛ</t>
  </si>
  <si>
    <t>4 ΓΑΛ, 3 ΓΑΛ, 16 ΓΑΛ, 101 ΑΘΗ, 11 ΓΑΛ, 2 ΓΑΛ</t>
  </si>
  <si>
    <t>17 ΑΘΗ, 18 ΑΘΗ, 106 ΑΘΗ, 111 ΑΘΗ, 10 ΑΘΗ, 8 ΑΘΗ, 40 ΑΘΗ, 1 ΖΩΓ, 19 ΖΩΓ,   107 ΑΘΗ, 135 ΑΘΗ,           36 ΑΘΗ, 28 ΑΘΗ, 4 ΚΑΙ,    70 ΑΘΗ,    16 ΑΘΗ, 74 ΑΘΗ,   14 ΑΘΗ</t>
  </si>
  <si>
    <t>1 ΖΩΓ, 19 ΖΩΓ, 8 ΑΘΗ,     106 ΑΘΗ, 5 ΖΩΓ, 6 ΖΩΓ,       2 ΖΩΓ, 4 ΚΑΙ, 10 ΑΘΗ,       16 ΑΘΗ, 18 ΑΘΗ, 17 ΑΘΗ,    2 ΑΘΗ, 3 ΑΘΗ, 1 ΑΘΗ,        1 ΓΑΛ,12 ΓΑΛ, 4 ΑΘΗ, 3 ΓΑΛ, 4 ΓΑΛ</t>
  </si>
  <si>
    <t>1 ΚΑΙ, 2 ΚΑΙ, 4 ΚΑΙ, 7 ΚΑΙ,      1 ΑΘΗ, 2 ΑΘΗ, 3 ΑΘΗ,        4 ΑΘΗ, 1 ΒΥΡ, 4 ΒΥΡ,         5 ΒΥΡ, 10 ΒΥΡ, 1 ΖΩΓ,         2 ΖΩΓ, 5 ΖΩΓ, 6 ΖΩΓ, 19 ΖΩΓ, ΑΓ. ΣΟΦ, ΑΓΛ .ΚΥΡ</t>
  </si>
  <si>
    <t>16 ΑΘΗ, 17 ΑΘΗ, 18 ΑΘΗ, 133 ΑΘΗ, 40 ΑΘΗ, 26 ΑΘΗ, 172 ΑΘΗ, 165 ΑΘΗ, 74 ΑΘΗ</t>
  </si>
  <si>
    <t>7 ΓΑΛ, 2 ΓΑΛ, 129 ΑΘΗ,   113 ΑΘΗ, 24 ΑΘΗ, 88 ΑΘΗ, 65 ΑΘΗ</t>
  </si>
  <si>
    <t>11 ΓΑΛ, 7 ΓΑΛ, 12 ΓΑΛ,      2 ΓΑΛ, 3 ΓΑΛ, 4 ΓΑΛ, 1 ΓΑΛ</t>
  </si>
  <si>
    <t>ΑΓΛ. ΚΥΡ, ΑΓ. ΣΟΦ, 1 ΖΩΓ, 2 ΖΩΓ, 5 ΖΩΓ, 6 ΖΩΓ,         19 ΖΩΓ</t>
  </si>
  <si>
    <t>8 ΑΘΗ, 106 ΑΘΗ, 1 ΖΩΓ,     2 ΖΩΓ, 5 ΖΩΓ, 6 ΖΩΓ,         19 ΖΩΓ, 14 ΑΘΗ, 70 ΑΘΗ,   16 ΑΘΗ, 17 ΑΘΗ, 18 ΑΘΗ, 134 ΑΘΗ</t>
  </si>
  <si>
    <t>117 ΑΘΗ, 96 ΑΘΗ, 92 ΑΘΗ, 89 ΑΘΗ, 70 ΑΘΗ, 74 ΑΘΗ, 71 ΑΘΗ, 9 ΔΑΦ, 8 ΔΑΦ,      7 ΔΑΦ, 6 ΔΑΦ, 2 ΔΑΦ,       90 ΑΘΗ</t>
  </si>
  <si>
    <t>7 ΦΙΛ, 88 ΑΘΗ, 2 ΦΙΛ, 1 ΦΙΛ, 129 ΑΘΗ, 3 ΦΙΛ, 5 ΦΙΛ,      113 ΑΘΗ</t>
  </si>
  <si>
    <t>111 ΑΘΗ, 46 ΑΘΗ, 1 ΓΑΛ,   3 ΓΑΛ, 4 ΓΑΛ</t>
  </si>
  <si>
    <t>106 ΑΘΗ, 19 ΖΩΓ, 1 ΖΩΓ,     2 ΖΩΓ, 4 ΚΑΙ, 5 ΖΩΓ, 6 ΖΩΓ</t>
  </si>
  <si>
    <t>111ο ΑΘΗΝΩΝ</t>
  </si>
  <si>
    <t>12ο ΓΑΛΑΤΣΙΟΥ</t>
  </si>
  <si>
    <t>16ο ΑΘΗΝΩΝ</t>
  </si>
  <si>
    <t>46ο ΑΘΗΝΩΝ</t>
  </si>
  <si>
    <t>1ο ΖΩΓΡΑΦΟΥ</t>
  </si>
  <si>
    <t>135ο ΑΘΗΝΩΝ</t>
  </si>
  <si>
    <t>4ο ΓΑΛΑΤΣΙΟΥ</t>
  </si>
  <si>
    <t>3ο ΑΘΗΝΩΝ</t>
  </si>
  <si>
    <t>69ο ΑΘΗΝΩΝ</t>
  </si>
  <si>
    <t>51ο ΑΘΗΝΩΝ</t>
  </si>
  <si>
    <t>36ο ΑΘΗΝΩΝ</t>
  </si>
  <si>
    <t>2ο ΖΩΓΡΑΦΟΥ</t>
  </si>
  <si>
    <t>71ο ΑΘΗΝΩΝ</t>
  </si>
  <si>
    <t>106ο ΑΘΗΝΩΝ</t>
  </si>
  <si>
    <t>40ο ΑΘΗΝΩΝ</t>
  </si>
  <si>
    <t>5ο ΒΥΡΩΝΑ</t>
  </si>
  <si>
    <t>8ο ΑΘΗΝΩΝ</t>
  </si>
  <si>
    <r>
      <rPr>
        <sz val="10"/>
        <color indexed="10"/>
        <rFont val="Arial"/>
        <family val="2"/>
      </rPr>
      <t>4 ΖΩΓ,</t>
    </r>
    <r>
      <rPr>
        <sz val="10"/>
        <rFont val="Arial"/>
        <family val="2"/>
      </rPr>
      <t xml:space="preserve"> 1 ΖΩΓ, 12 ΖΩΓ,         19 ΖΩΓ, 76 ΑΘΗ, 2 ΖΩΓ,     16 ΑΘΗ, 137 ΑΘΗ, 15 ΑΘΗ, 72 ΑΘΗ, 74 ΑΘΗ, 7 ΚΑΙ,    109 ΑΘΗ, 1 ΚΑΙ, 2 ΚΑΙ,         4 ΚΑΙ, 6 ΖΩΓ, 5 ΖΩΓ, 142 ΑΘΗ, 14 ΑΘΗ</t>
    </r>
  </si>
  <si>
    <t>11ο ΓΑΛΑΤΣΙΟΥ</t>
  </si>
  <si>
    <t>117ο ΑΘΗΝΩΝ</t>
  </si>
  <si>
    <t>7ο ΓΑΛΑΤΣΙΟΥ</t>
  </si>
  <si>
    <t>10ο ΑΘΗΝΩΝ</t>
  </si>
  <si>
    <t>92ο ΑΘΗΝΩΝ</t>
  </si>
  <si>
    <t>1ο ΑΘΗΝΩΝ</t>
  </si>
  <si>
    <t>17ο ΑΘΗΝΩΝ</t>
  </si>
  <si>
    <t>6ο ΖΩΓΡΑΦΟΥ</t>
  </si>
  <si>
    <t>19ο ΖΩΓΡΑΦΟΥ</t>
  </si>
  <si>
    <t>1ο ΒΥΡΩΝΑ</t>
  </si>
  <si>
    <t>3ο ΓΑΛΑΤΣΙΟΥ</t>
  </si>
  <si>
    <t>5ο ΗΛΙΟΥΠΟΛΗΣ</t>
  </si>
  <si>
    <t>7ο ΦΙΛΑΔΕΛΦΕΙΑΣ</t>
  </si>
  <si>
    <t>5ο ΖΩΓΡΑΦΟΥ</t>
  </si>
  <si>
    <t>Δ.Σ ΝΟΣ.ΠΑΙΔΩΝ ΑΓΛΑΙΑ ΚΥΡΙΑΚΟΥ</t>
  </si>
  <si>
    <t>Δ.Σ ΝΟΣΚ.ΠΑΙΔΩΝ ΑΓΙΑ ΣΟΦΙΑ</t>
  </si>
  <si>
    <t>96ο ΑΘΗΝΩΝ</t>
  </si>
  <si>
    <t>ΣΥΝΟΛΟ ΜΟΡΙΩΝ ΓΙΑ ΤΟΠΟΘΕΤΗΣΗ</t>
  </si>
  <si>
    <t>ΣΧΟΛΕΙΟ ΠΟΥ ΤΟΠΟΘΕΤΕΙΤΑΙ</t>
  </si>
  <si>
    <t>3ο ΗΛΙΟΥΠΟΛΗΣ</t>
  </si>
  <si>
    <t>1ο ΚΑΙΣΑΡΙΑΝΗΣ</t>
  </si>
  <si>
    <t>ΑΘΗΝΑ, 31-7-2014</t>
  </si>
  <si>
    <t>Η ΠΡΟΕΔΡΟΣ ΤΟΥ Α' ΠΥΣΠΕ ΑΘΗΝΩΝ</t>
  </si>
  <si>
    <t>ΔΗΜΗΤΡΑ  ΧΑΤΖΗΜΑΝΩΛΗ</t>
  </si>
  <si>
    <t xml:space="preserve">Α' Δ/ΩΣΗ Π.Ε ΑΘΗΝΩΝ </t>
  </si>
  <si>
    <t>ΤΟΠΟΘΕΤΗΣΕΙΣ ΟΡΓΑΝΙΚΑ ΥΠΕΡΑΡΙΘΜΩΝ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</si>
</sst>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8">
    <font>
      <sz val="10"/>
      <name val="Arial"/>
      <family val="0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2"/>
      <name val="Calibri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21" borderId="1" applyNumberFormat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J6" sqref="J6"/>
    </sheetView>
  </sheetViews>
  <sheetFormatPr defaultColWidth="9.140625" defaultRowHeight="24.75" customHeight="1"/>
  <cols>
    <col min="1" max="1" width="5.8515625" style="0" customWidth="1"/>
    <col min="2" max="2" width="17.7109375" style="0" customWidth="1"/>
    <col min="3" max="3" width="14.8515625" style="0" customWidth="1"/>
    <col min="4" max="4" width="6.57421875" style="0" customWidth="1"/>
    <col min="5" max="5" width="5.7109375" style="0" customWidth="1"/>
    <col min="10" max="10" width="7.421875" style="0" customWidth="1"/>
    <col min="11" max="11" width="8.57421875" style="0" customWidth="1"/>
    <col min="13" max="13" width="11.28125" style="34" customWidth="1"/>
    <col min="14" max="15" width="11.7109375" style="34" customWidth="1"/>
    <col min="16" max="16" width="25.00390625" style="0" customWidth="1"/>
    <col min="17" max="17" width="16.7109375" style="0" customWidth="1"/>
  </cols>
  <sheetData>
    <row r="1" spans="2:7" ht="24.75" customHeight="1">
      <c r="B1" t="s">
        <v>183</v>
      </c>
      <c r="G1" s="63" t="s">
        <v>184</v>
      </c>
    </row>
    <row r="2" ht="24.75" customHeight="1" thickBot="1"/>
    <row r="3" spans="1:17" s="3" customFormat="1" ht="30.75" customHeight="1" thickBot="1">
      <c r="A3" s="64" t="s">
        <v>2</v>
      </c>
      <c r="B3" s="64" t="s">
        <v>0</v>
      </c>
      <c r="C3" s="64" t="s">
        <v>1</v>
      </c>
      <c r="D3" s="65" t="s">
        <v>3</v>
      </c>
      <c r="E3" s="76" t="s">
        <v>4</v>
      </c>
      <c r="F3" s="77"/>
      <c r="G3" s="71" t="s">
        <v>6</v>
      </c>
      <c r="H3" s="72"/>
      <c r="I3" s="73"/>
      <c r="J3" s="72"/>
      <c r="K3" s="72"/>
      <c r="L3" s="74"/>
      <c r="M3" s="75" t="s">
        <v>7</v>
      </c>
      <c r="N3" s="64" t="s">
        <v>8</v>
      </c>
      <c r="O3" s="67" t="s">
        <v>176</v>
      </c>
      <c r="P3" s="67" t="s">
        <v>5</v>
      </c>
      <c r="Q3" s="69" t="s">
        <v>177</v>
      </c>
    </row>
    <row r="4" spans="1:17" s="3" customFormat="1" ht="41.25" customHeight="1" thickBot="1">
      <c r="A4" s="64"/>
      <c r="B4" s="64"/>
      <c r="C4" s="64"/>
      <c r="D4" s="66"/>
      <c r="E4" s="64" t="s">
        <v>9</v>
      </c>
      <c r="F4" s="64"/>
      <c r="G4" s="16" t="s">
        <v>10</v>
      </c>
      <c r="H4" s="1" t="s">
        <v>11</v>
      </c>
      <c r="I4" s="20" t="s">
        <v>12</v>
      </c>
      <c r="J4" s="2" t="s">
        <v>13</v>
      </c>
      <c r="K4" s="1" t="s">
        <v>14</v>
      </c>
      <c r="L4" s="20" t="s">
        <v>15</v>
      </c>
      <c r="M4" s="75"/>
      <c r="N4" s="64"/>
      <c r="O4" s="78"/>
      <c r="P4" s="68"/>
      <c r="Q4" s="70"/>
    </row>
    <row r="5" spans="1:17" s="3" customFormat="1" ht="11.25" customHeight="1" thickTop="1">
      <c r="A5" s="42"/>
      <c r="B5" s="42"/>
      <c r="C5" s="42"/>
      <c r="D5" s="43"/>
      <c r="E5" s="42"/>
      <c r="F5" s="42"/>
      <c r="G5" s="44"/>
      <c r="H5" s="42"/>
      <c r="I5" s="55"/>
      <c r="J5" s="42"/>
      <c r="K5" s="42"/>
      <c r="L5" s="55"/>
      <c r="M5" s="42"/>
      <c r="N5" s="42"/>
      <c r="O5" s="42"/>
      <c r="P5" s="42"/>
      <c r="Q5" s="42"/>
    </row>
    <row r="6" spans="1:17" ht="54.75" customHeight="1">
      <c r="A6" s="6">
        <v>1</v>
      </c>
      <c r="B6" s="14" t="s">
        <v>41</v>
      </c>
      <c r="C6" s="14" t="s">
        <v>42</v>
      </c>
      <c r="D6" s="8" t="s">
        <v>16</v>
      </c>
      <c r="E6" s="23">
        <v>15</v>
      </c>
      <c r="F6" s="23" t="s">
        <v>92</v>
      </c>
      <c r="G6" s="56">
        <v>76.87</v>
      </c>
      <c r="H6" s="56">
        <v>46.74</v>
      </c>
      <c r="I6" s="57">
        <f aca="true" t="shared" si="0" ref="I6:I49">SUM(G6:H6)</f>
        <v>123.61000000000001</v>
      </c>
      <c r="J6" s="58">
        <v>4</v>
      </c>
      <c r="K6" s="58">
        <v>4</v>
      </c>
      <c r="L6" s="57">
        <f aca="true" t="shared" si="1" ref="L6:L49">SUM(I6:K6)</f>
        <v>131.61</v>
      </c>
      <c r="M6" s="33" t="s">
        <v>92</v>
      </c>
      <c r="N6" s="31"/>
      <c r="O6" s="61">
        <v>135.61</v>
      </c>
      <c r="P6" s="28" t="s">
        <v>135</v>
      </c>
      <c r="Q6" s="59" t="s">
        <v>173</v>
      </c>
    </row>
    <row r="7" spans="1:17" ht="34.5" customHeight="1">
      <c r="A7" s="6">
        <v>2</v>
      </c>
      <c r="B7" s="14" t="s">
        <v>43</v>
      </c>
      <c r="C7" s="14" t="s">
        <v>44</v>
      </c>
      <c r="D7" s="8" t="s">
        <v>16</v>
      </c>
      <c r="E7" s="23">
        <v>105</v>
      </c>
      <c r="F7" s="23" t="s">
        <v>17</v>
      </c>
      <c r="G7" s="56">
        <v>87.29</v>
      </c>
      <c r="H7" s="56">
        <v>39.16</v>
      </c>
      <c r="I7" s="57">
        <f t="shared" si="0"/>
        <v>126.45</v>
      </c>
      <c r="J7" s="58">
        <v>4</v>
      </c>
      <c r="K7" s="58">
        <v>0</v>
      </c>
      <c r="L7" s="57">
        <f t="shared" si="1"/>
        <v>130.45</v>
      </c>
      <c r="M7" s="31"/>
      <c r="N7" s="31"/>
      <c r="O7" s="61">
        <f>L7</f>
        <v>130.45</v>
      </c>
      <c r="P7" s="28" t="s">
        <v>139</v>
      </c>
      <c r="Q7" s="59" t="s">
        <v>141</v>
      </c>
    </row>
    <row r="8" spans="1:17" ht="48" customHeight="1" thickBot="1">
      <c r="A8" s="6">
        <v>3</v>
      </c>
      <c r="B8" s="45" t="s">
        <v>46</v>
      </c>
      <c r="C8" s="45" t="s">
        <v>47</v>
      </c>
      <c r="D8" s="46" t="s">
        <v>16</v>
      </c>
      <c r="E8" s="47">
        <v>13</v>
      </c>
      <c r="F8" s="47" t="s">
        <v>93</v>
      </c>
      <c r="G8" s="48">
        <v>78.95</v>
      </c>
      <c r="H8" s="49">
        <v>35.73</v>
      </c>
      <c r="I8" s="50">
        <f t="shared" si="0"/>
        <v>114.68</v>
      </c>
      <c r="J8" s="51">
        <v>4</v>
      </c>
      <c r="K8" s="52">
        <v>0</v>
      </c>
      <c r="L8" s="50">
        <f t="shared" si="1"/>
        <v>118.68</v>
      </c>
      <c r="M8" s="62" t="s">
        <v>99</v>
      </c>
      <c r="N8" s="53"/>
      <c r="O8" s="61">
        <v>122.68</v>
      </c>
      <c r="P8" s="54" t="s">
        <v>127</v>
      </c>
      <c r="Q8" s="60" t="s">
        <v>142</v>
      </c>
    </row>
    <row r="9" spans="1:17" ht="39.75" customHeight="1" thickBot="1" thickTop="1">
      <c r="A9" s="6">
        <v>4</v>
      </c>
      <c r="B9" s="14" t="s">
        <v>48</v>
      </c>
      <c r="C9" s="14" t="s">
        <v>49</v>
      </c>
      <c r="D9" s="8" t="s">
        <v>16</v>
      </c>
      <c r="E9" s="23">
        <v>105</v>
      </c>
      <c r="F9" s="23" t="s">
        <v>17</v>
      </c>
      <c r="G9" s="12">
        <v>71.04</v>
      </c>
      <c r="H9" s="18">
        <v>30.07</v>
      </c>
      <c r="I9" s="25">
        <f t="shared" si="0"/>
        <v>101.11000000000001</v>
      </c>
      <c r="J9" s="19">
        <v>4</v>
      </c>
      <c r="K9" s="22">
        <v>8</v>
      </c>
      <c r="L9" s="25">
        <f t="shared" si="1"/>
        <v>113.11000000000001</v>
      </c>
      <c r="M9" s="32" t="s">
        <v>97</v>
      </c>
      <c r="N9" s="33" t="s">
        <v>97</v>
      </c>
      <c r="O9" s="61">
        <v>121.11</v>
      </c>
      <c r="P9" s="28" t="s">
        <v>122</v>
      </c>
      <c r="Q9" s="59" t="s">
        <v>173</v>
      </c>
    </row>
    <row r="10" spans="1:17" ht="52.5" customHeight="1" thickBot="1" thickTop="1">
      <c r="A10" s="6">
        <v>5</v>
      </c>
      <c r="B10" s="14" t="s">
        <v>45</v>
      </c>
      <c r="C10" s="14" t="s">
        <v>19</v>
      </c>
      <c r="D10" s="8" t="s">
        <v>16</v>
      </c>
      <c r="E10" s="23">
        <v>12</v>
      </c>
      <c r="F10" s="23" t="s">
        <v>17</v>
      </c>
      <c r="G10" s="12">
        <v>78.95</v>
      </c>
      <c r="H10" s="18">
        <v>41.06</v>
      </c>
      <c r="I10" s="25">
        <f t="shared" si="0"/>
        <v>120.01</v>
      </c>
      <c r="J10" s="19">
        <v>0</v>
      </c>
      <c r="K10" s="22">
        <v>0</v>
      </c>
      <c r="L10" s="25">
        <f t="shared" si="1"/>
        <v>120.01</v>
      </c>
      <c r="M10" s="30"/>
      <c r="N10" s="31"/>
      <c r="O10" s="61">
        <f>L10</f>
        <v>120.01</v>
      </c>
      <c r="P10" s="28" t="s">
        <v>120</v>
      </c>
      <c r="Q10" s="59" t="s">
        <v>174</v>
      </c>
    </row>
    <row r="11" spans="1:17" ht="36" customHeight="1" thickBot="1" thickTop="1">
      <c r="A11" s="6">
        <v>6</v>
      </c>
      <c r="B11" s="7" t="s">
        <v>31</v>
      </c>
      <c r="C11" s="7" t="s">
        <v>32</v>
      </c>
      <c r="D11" s="8" t="s">
        <v>16</v>
      </c>
      <c r="E11" s="6">
        <v>35</v>
      </c>
      <c r="F11" s="6" t="s">
        <v>17</v>
      </c>
      <c r="G11" s="17">
        <v>74.16</v>
      </c>
      <c r="H11" s="9">
        <v>36.48</v>
      </c>
      <c r="I11" s="26">
        <f t="shared" si="0"/>
        <v>110.63999999999999</v>
      </c>
      <c r="J11" s="10">
        <v>4</v>
      </c>
      <c r="K11" s="9">
        <v>0</v>
      </c>
      <c r="L11" s="26">
        <f t="shared" si="1"/>
        <v>114.63999999999999</v>
      </c>
      <c r="M11" s="35" t="s">
        <v>97</v>
      </c>
      <c r="N11" s="6"/>
      <c r="O11" s="61">
        <v>118.64</v>
      </c>
      <c r="P11" s="29" t="s">
        <v>132</v>
      </c>
      <c r="Q11" s="59" t="s">
        <v>143</v>
      </c>
    </row>
    <row r="12" spans="1:17" ht="89.25" customHeight="1" thickBot="1" thickTop="1">
      <c r="A12" s="6">
        <v>7</v>
      </c>
      <c r="B12" s="7" t="s">
        <v>35</v>
      </c>
      <c r="C12" s="7" t="s">
        <v>36</v>
      </c>
      <c r="D12" s="8" t="s">
        <v>16</v>
      </c>
      <c r="E12" s="6">
        <v>99</v>
      </c>
      <c r="F12" s="6" t="s">
        <v>17</v>
      </c>
      <c r="G12" s="17">
        <v>69.79</v>
      </c>
      <c r="H12" s="9">
        <v>32.47</v>
      </c>
      <c r="I12" s="26">
        <f t="shared" si="0"/>
        <v>102.26</v>
      </c>
      <c r="J12" s="10">
        <v>4</v>
      </c>
      <c r="K12" s="9">
        <v>4</v>
      </c>
      <c r="L12" s="26">
        <f t="shared" si="1"/>
        <v>110.26</v>
      </c>
      <c r="M12" s="35" t="s">
        <v>97</v>
      </c>
      <c r="N12" s="29" t="s">
        <v>97</v>
      </c>
      <c r="O12" s="61">
        <v>118.26</v>
      </c>
      <c r="P12" s="29" t="s">
        <v>114</v>
      </c>
      <c r="Q12" s="59" t="s">
        <v>145</v>
      </c>
    </row>
    <row r="13" spans="1:17" ht="84" customHeight="1" thickBot="1" thickTop="1">
      <c r="A13" s="6">
        <v>8</v>
      </c>
      <c r="B13" s="14" t="s">
        <v>50</v>
      </c>
      <c r="C13" s="14" t="s">
        <v>51</v>
      </c>
      <c r="D13" s="8" t="s">
        <v>16</v>
      </c>
      <c r="E13" s="23">
        <v>4</v>
      </c>
      <c r="F13" s="23" t="s">
        <v>92</v>
      </c>
      <c r="G13" s="12">
        <v>76.04</v>
      </c>
      <c r="H13" s="18">
        <v>36.33</v>
      </c>
      <c r="I13" s="25">
        <f t="shared" si="0"/>
        <v>112.37</v>
      </c>
      <c r="J13" s="19">
        <v>0</v>
      </c>
      <c r="K13" s="22">
        <v>0</v>
      </c>
      <c r="L13" s="25">
        <f t="shared" si="1"/>
        <v>112.37</v>
      </c>
      <c r="M13" s="32" t="s">
        <v>99</v>
      </c>
      <c r="N13" s="31"/>
      <c r="O13" s="61">
        <v>116.37</v>
      </c>
      <c r="P13" s="28" t="s">
        <v>100</v>
      </c>
      <c r="Q13" s="59" t="s">
        <v>144</v>
      </c>
    </row>
    <row r="14" spans="1:17" ht="43.5" customHeight="1" thickBot="1" thickTop="1">
      <c r="A14" s="6">
        <v>9</v>
      </c>
      <c r="B14" s="14" t="s">
        <v>52</v>
      </c>
      <c r="C14" s="14" t="s">
        <v>51</v>
      </c>
      <c r="D14" s="8" t="s">
        <v>16</v>
      </c>
      <c r="E14" s="23">
        <v>41</v>
      </c>
      <c r="F14" s="23" t="s">
        <v>17</v>
      </c>
      <c r="G14" s="12">
        <v>70.62</v>
      </c>
      <c r="H14" s="18">
        <v>35.61</v>
      </c>
      <c r="I14" s="25">
        <f t="shared" si="0"/>
        <v>106.23</v>
      </c>
      <c r="J14" s="19">
        <v>0</v>
      </c>
      <c r="K14" s="22">
        <v>0</v>
      </c>
      <c r="L14" s="25">
        <f t="shared" si="1"/>
        <v>106.23</v>
      </c>
      <c r="M14" s="32" t="s">
        <v>97</v>
      </c>
      <c r="N14" s="31"/>
      <c r="O14" s="61">
        <v>110.23</v>
      </c>
      <c r="P14" s="27" t="s">
        <v>104</v>
      </c>
      <c r="Q14" s="59" t="s">
        <v>146</v>
      </c>
    </row>
    <row r="15" spans="1:17" ht="32.25" customHeight="1" thickBot="1" thickTop="1">
      <c r="A15" s="6">
        <v>10</v>
      </c>
      <c r="B15" s="14" t="s">
        <v>53</v>
      </c>
      <c r="C15" s="14" t="s">
        <v>54</v>
      </c>
      <c r="D15" s="8" t="s">
        <v>16</v>
      </c>
      <c r="E15" s="23">
        <v>9</v>
      </c>
      <c r="F15" s="23" t="s">
        <v>93</v>
      </c>
      <c r="G15" s="12">
        <v>66.87</v>
      </c>
      <c r="H15" s="18">
        <v>26.75</v>
      </c>
      <c r="I15" s="25">
        <f t="shared" si="0"/>
        <v>93.62</v>
      </c>
      <c r="J15" s="19">
        <v>4</v>
      </c>
      <c r="K15" s="22">
        <v>8</v>
      </c>
      <c r="L15" s="25">
        <f t="shared" si="1"/>
        <v>105.62</v>
      </c>
      <c r="M15" s="30"/>
      <c r="N15" s="31"/>
      <c r="O15" s="61">
        <f>L15</f>
        <v>105.62</v>
      </c>
      <c r="P15" s="28" t="s">
        <v>128</v>
      </c>
      <c r="Q15" s="59" t="s">
        <v>147</v>
      </c>
    </row>
    <row r="16" spans="1:17" ht="54.75" customHeight="1" thickBot="1" thickTop="1">
      <c r="A16" s="6">
        <v>11</v>
      </c>
      <c r="B16" s="14" t="s">
        <v>55</v>
      </c>
      <c r="C16" s="14" t="s">
        <v>56</v>
      </c>
      <c r="D16" s="8" t="s">
        <v>16</v>
      </c>
      <c r="E16" s="23">
        <v>93</v>
      </c>
      <c r="F16" s="23" t="s">
        <v>17</v>
      </c>
      <c r="G16" s="12">
        <v>68.75</v>
      </c>
      <c r="H16" s="18">
        <v>33.78</v>
      </c>
      <c r="I16" s="25">
        <f t="shared" si="0"/>
        <v>102.53</v>
      </c>
      <c r="J16" s="19">
        <v>0</v>
      </c>
      <c r="K16" s="22">
        <v>0</v>
      </c>
      <c r="L16" s="25">
        <f t="shared" si="1"/>
        <v>102.53</v>
      </c>
      <c r="M16" s="30"/>
      <c r="N16" s="31"/>
      <c r="O16" s="61">
        <f>L16</f>
        <v>102.53</v>
      </c>
      <c r="P16" s="28" t="s">
        <v>106</v>
      </c>
      <c r="Q16" s="59" t="s">
        <v>148</v>
      </c>
    </row>
    <row r="17" spans="1:17" ht="42" customHeight="1" thickBot="1" thickTop="1">
      <c r="A17" s="6">
        <v>12</v>
      </c>
      <c r="B17" s="7" t="s">
        <v>39</v>
      </c>
      <c r="C17" s="7" t="s">
        <v>40</v>
      </c>
      <c r="D17" s="8" t="s">
        <v>16</v>
      </c>
      <c r="E17" s="6">
        <v>108</v>
      </c>
      <c r="F17" s="6" t="s">
        <v>17</v>
      </c>
      <c r="G17" s="17">
        <v>68.12</v>
      </c>
      <c r="H17" s="9">
        <v>27.75</v>
      </c>
      <c r="I17" s="24">
        <f t="shared" si="0"/>
        <v>95.87</v>
      </c>
      <c r="J17" s="10">
        <v>0</v>
      </c>
      <c r="K17" s="9">
        <v>0</v>
      </c>
      <c r="L17" s="24">
        <f t="shared" si="1"/>
        <v>95.87</v>
      </c>
      <c r="M17" s="35" t="s">
        <v>97</v>
      </c>
      <c r="N17" s="6"/>
      <c r="O17" s="61">
        <v>99.87</v>
      </c>
      <c r="P17" s="29" t="s">
        <v>103</v>
      </c>
      <c r="Q17" s="59" t="s">
        <v>149</v>
      </c>
    </row>
    <row r="18" spans="1:17" ht="51.75" customHeight="1" thickBot="1" thickTop="1">
      <c r="A18" s="6">
        <v>13</v>
      </c>
      <c r="B18" s="7" t="s">
        <v>20</v>
      </c>
      <c r="C18" s="7" t="s">
        <v>21</v>
      </c>
      <c r="D18" s="8" t="s">
        <v>16</v>
      </c>
      <c r="E18" s="6">
        <v>55</v>
      </c>
      <c r="F18" s="6" t="s">
        <v>17</v>
      </c>
      <c r="G18" s="17">
        <v>53.54</v>
      </c>
      <c r="H18" s="9">
        <v>33.06</v>
      </c>
      <c r="I18" s="26">
        <f t="shared" si="0"/>
        <v>86.6</v>
      </c>
      <c r="J18" s="10">
        <v>4</v>
      </c>
      <c r="K18" s="9">
        <v>4</v>
      </c>
      <c r="L18" s="26">
        <f t="shared" si="1"/>
        <v>94.6</v>
      </c>
      <c r="M18" s="10"/>
      <c r="N18" s="6"/>
      <c r="O18" s="61">
        <f>L18</f>
        <v>94.6</v>
      </c>
      <c r="P18" s="29" t="s">
        <v>115</v>
      </c>
      <c r="Q18" s="59" t="s">
        <v>150</v>
      </c>
    </row>
    <row r="19" spans="1:17" ht="36.75" customHeight="1" thickBot="1" thickTop="1">
      <c r="A19" s="6">
        <v>14</v>
      </c>
      <c r="B19" s="14" t="s">
        <v>57</v>
      </c>
      <c r="C19" s="14" t="s">
        <v>58</v>
      </c>
      <c r="D19" s="8" t="s">
        <v>16</v>
      </c>
      <c r="E19" s="23">
        <v>12</v>
      </c>
      <c r="F19" s="23" t="s">
        <v>92</v>
      </c>
      <c r="G19" s="12">
        <v>49.79</v>
      </c>
      <c r="H19" s="18">
        <v>25.15</v>
      </c>
      <c r="I19" s="25">
        <f t="shared" si="0"/>
        <v>74.94</v>
      </c>
      <c r="J19" s="19">
        <v>4</v>
      </c>
      <c r="K19" s="22">
        <v>14</v>
      </c>
      <c r="L19" s="25">
        <f t="shared" si="1"/>
        <v>92.94</v>
      </c>
      <c r="M19" s="30"/>
      <c r="N19" s="31"/>
      <c r="O19" s="61">
        <f>L19</f>
        <v>92.94</v>
      </c>
      <c r="P19" s="27" t="s">
        <v>125</v>
      </c>
      <c r="Q19" s="59" t="s">
        <v>145</v>
      </c>
    </row>
    <row r="20" spans="1:17" ht="57.75" customHeight="1" thickBot="1" thickTop="1">
      <c r="A20" s="6">
        <v>15</v>
      </c>
      <c r="B20" s="14" t="s">
        <v>59</v>
      </c>
      <c r="C20" s="14" t="s">
        <v>60</v>
      </c>
      <c r="D20" s="8" t="s">
        <v>16</v>
      </c>
      <c r="E20" s="23">
        <v>42</v>
      </c>
      <c r="F20" s="23" t="s">
        <v>17</v>
      </c>
      <c r="G20" s="12">
        <v>58.54</v>
      </c>
      <c r="H20" s="18">
        <v>23.49</v>
      </c>
      <c r="I20" s="25">
        <f t="shared" si="0"/>
        <v>82.03</v>
      </c>
      <c r="J20" s="19">
        <v>0</v>
      </c>
      <c r="K20" s="22">
        <v>0</v>
      </c>
      <c r="L20" s="25">
        <f t="shared" si="1"/>
        <v>82.03</v>
      </c>
      <c r="M20" s="32" t="s">
        <v>97</v>
      </c>
      <c r="N20" s="31"/>
      <c r="O20" s="61">
        <v>86.03</v>
      </c>
      <c r="P20" s="28" t="s">
        <v>116</v>
      </c>
      <c r="Q20" s="59" t="s">
        <v>151</v>
      </c>
    </row>
    <row r="21" spans="1:17" ht="93.75" customHeight="1" thickTop="1">
      <c r="A21" s="6">
        <v>16</v>
      </c>
      <c r="B21" s="14" t="s">
        <v>63</v>
      </c>
      <c r="C21" s="14" t="s">
        <v>21</v>
      </c>
      <c r="D21" s="8" t="s">
        <v>16</v>
      </c>
      <c r="E21" s="23">
        <v>98</v>
      </c>
      <c r="F21" s="23" t="s">
        <v>17</v>
      </c>
      <c r="G21" s="12">
        <v>25</v>
      </c>
      <c r="H21" s="18">
        <v>24.16</v>
      </c>
      <c r="I21" s="21">
        <f t="shared" si="0"/>
        <v>49.16</v>
      </c>
      <c r="J21" s="19">
        <v>4</v>
      </c>
      <c r="K21" s="22">
        <v>8</v>
      </c>
      <c r="L21" s="21">
        <f t="shared" si="1"/>
        <v>61.16</v>
      </c>
      <c r="M21" s="32" t="s">
        <v>97</v>
      </c>
      <c r="N21" s="31"/>
      <c r="O21" s="61">
        <v>64.16</v>
      </c>
      <c r="P21" s="28" t="s">
        <v>105</v>
      </c>
      <c r="Q21" s="59" t="s">
        <v>153</v>
      </c>
    </row>
    <row r="22" spans="1:17" ht="92.25" customHeight="1">
      <c r="A22" s="6">
        <v>17</v>
      </c>
      <c r="B22" s="14" t="s">
        <v>61</v>
      </c>
      <c r="C22" s="14" t="s">
        <v>62</v>
      </c>
      <c r="D22" s="8" t="s">
        <v>16</v>
      </c>
      <c r="E22" s="23">
        <v>12</v>
      </c>
      <c r="F22" s="23" t="s">
        <v>92</v>
      </c>
      <c r="G22" s="12">
        <v>26.25</v>
      </c>
      <c r="H22" s="18">
        <v>18.41</v>
      </c>
      <c r="I22" s="21">
        <f t="shared" si="0"/>
        <v>44.66</v>
      </c>
      <c r="J22" s="19">
        <v>4</v>
      </c>
      <c r="K22" s="22">
        <v>14</v>
      </c>
      <c r="L22" s="21">
        <f t="shared" si="1"/>
        <v>62.66</v>
      </c>
      <c r="M22" s="30"/>
      <c r="N22" s="31"/>
      <c r="O22" s="61">
        <f>L22</f>
        <v>62.66</v>
      </c>
      <c r="P22" s="28" t="s">
        <v>110</v>
      </c>
      <c r="Q22" s="59" t="s">
        <v>152</v>
      </c>
    </row>
    <row r="23" spans="1:17" ht="42" customHeight="1">
      <c r="A23" s="6">
        <v>18</v>
      </c>
      <c r="B23" s="14" t="s">
        <v>64</v>
      </c>
      <c r="C23" s="14" t="s">
        <v>65</v>
      </c>
      <c r="D23" s="8" t="s">
        <v>16</v>
      </c>
      <c r="E23" s="23">
        <v>10</v>
      </c>
      <c r="F23" s="23" t="s">
        <v>92</v>
      </c>
      <c r="G23" s="12">
        <v>32.5</v>
      </c>
      <c r="H23" s="18">
        <v>12.83</v>
      </c>
      <c r="I23" s="21">
        <f t="shared" si="0"/>
        <v>45.33</v>
      </c>
      <c r="J23" s="19">
        <v>4</v>
      </c>
      <c r="K23" s="22">
        <v>8</v>
      </c>
      <c r="L23" s="21">
        <f t="shared" si="1"/>
        <v>57.33</v>
      </c>
      <c r="M23" s="32" t="s">
        <v>92</v>
      </c>
      <c r="N23" s="31"/>
      <c r="O23" s="61">
        <v>61.33</v>
      </c>
      <c r="P23" s="28" t="s">
        <v>140</v>
      </c>
      <c r="Q23" s="59" t="s">
        <v>154</v>
      </c>
    </row>
    <row r="24" spans="1:17" s="11" customFormat="1" ht="39" customHeight="1">
      <c r="A24" s="6">
        <v>19</v>
      </c>
      <c r="B24" s="14" t="s">
        <v>69</v>
      </c>
      <c r="C24" s="14" t="s">
        <v>32</v>
      </c>
      <c r="D24" s="8" t="s">
        <v>16</v>
      </c>
      <c r="E24" s="23">
        <v>10</v>
      </c>
      <c r="F24" s="23" t="s">
        <v>92</v>
      </c>
      <c r="G24" s="12">
        <v>25.83</v>
      </c>
      <c r="H24" s="18">
        <v>15.66</v>
      </c>
      <c r="I24" s="21">
        <f t="shared" si="0"/>
        <v>41.489999999999995</v>
      </c>
      <c r="J24" s="19">
        <v>4</v>
      </c>
      <c r="K24" s="22">
        <v>8</v>
      </c>
      <c r="L24" s="21">
        <f t="shared" si="1"/>
        <v>53.489999999999995</v>
      </c>
      <c r="M24" s="32" t="s">
        <v>92</v>
      </c>
      <c r="N24" s="33" t="s">
        <v>97</v>
      </c>
      <c r="O24" s="61">
        <v>57.49</v>
      </c>
      <c r="P24" s="28" t="s">
        <v>136</v>
      </c>
      <c r="Q24" s="59" t="s">
        <v>157</v>
      </c>
    </row>
    <row r="25" spans="1:17" ht="48" customHeight="1">
      <c r="A25" s="6">
        <v>20</v>
      </c>
      <c r="B25" s="14" t="s">
        <v>66</v>
      </c>
      <c r="C25" s="14" t="s">
        <v>32</v>
      </c>
      <c r="D25" s="8" t="s">
        <v>16</v>
      </c>
      <c r="E25" s="23">
        <v>42</v>
      </c>
      <c r="F25" s="23" t="s">
        <v>17</v>
      </c>
      <c r="G25" s="12">
        <v>33.33</v>
      </c>
      <c r="H25" s="18">
        <v>21.82</v>
      </c>
      <c r="I25" s="21">
        <f t="shared" si="0"/>
        <v>55.15</v>
      </c>
      <c r="J25" s="19">
        <v>0</v>
      </c>
      <c r="K25" s="22">
        <v>0</v>
      </c>
      <c r="L25" s="21">
        <f t="shared" si="1"/>
        <v>55.15</v>
      </c>
      <c r="M25" s="30"/>
      <c r="N25" s="31"/>
      <c r="O25" s="61">
        <f>L25</f>
        <v>55.15</v>
      </c>
      <c r="P25" s="28" t="s">
        <v>121</v>
      </c>
      <c r="Q25" s="59" t="s">
        <v>155</v>
      </c>
    </row>
    <row r="26" spans="1:17" ht="67.5" customHeight="1">
      <c r="A26" s="6">
        <v>21</v>
      </c>
      <c r="B26" s="14" t="s">
        <v>67</v>
      </c>
      <c r="C26" s="14" t="s">
        <v>44</v>
      </c>
      <c r="D26" s="8" t="s">
        <v>16</v>
      </c>
      <c r="E26" s="23">
        <v>3</v>
      </c>
      <c r="F26" s="23" t="s">
        <v>94</v>
      </c>
      <c r="G26" s="12">
        <v>24.79</v>
      </c>
      <c r="H26" s="18">
        <v>17.91</v>
      </c>
      <c r="I26" s="21">
        <f t="shared" si="0"/>
        <v>42.7</v>
      </c>
      <c r="J26" s="19">
        <v>4</v>
      </c>
      <c r="K26" s="22">
        <v>8</v>
      </c>
      <c r="L26" s="21">
        <f t="shared" si="1"/>
        <v>54.7</v>
      </c>
      <c r="M26" s="30"/>
      <c r="N26" s="31"/>
      <c r="O26" s="61">
        <f>L26</f>
        <v>54.7</v>
      </c>
      <c r="P26" s="28" t="s">
        <v>109</v>
      </c>
      <c r="Q26" s="59" t="s">
        <v>156</v>
      </c>
    </row>
    <row r="27" spans="1:17" ht="88.5" customHeight="1">
      <c r="A27" s="6">
        <v>22</v>
      </c>
      <c r="B27" s="14" t="s">
        <v>68</v>
      </c>
      <c r="C27" s="14" t="s">
        <v>30</v>
      </c>
      <c r="D27" s="8" t="s">
        <v>16</v>
      </c>
      <c r="E27" s="23">
        <v>9</v>
      </c>
      <c r="F27" s="23" t="s">
        <v>93</v>
      </c>
      <c r="G27" s="12">
        <v>32.29</v>
      </c>
      <c r="H27" s="18">
        <v>18.4</v>
      </c>
      <c r="I27" s="21">
        <f t="shared" si="0"/>
        <v>50.69</v>
      </c>
      <c r="J27" s="19">
        <v>0</v>
      </c>
      <c r="K27" s="22">
        <v>0</v>
      </c>
      <c r="L27" s="21">
        <f t="shared" si="1"/>
        <v>50.69</v>
      </c>
      <c r="M27" s="30" t="s">
        <v>99</v>
      </c>
      <c r="N27" s="31"/>
      <c r="O27" s="61">
        <v>54.69</v>
      </c>
      <c r="P27" s="28" t="s">
        <v>134</v>
      </c>
      <c r="Q27" s="59" t="s">
        <v>159</v>
      </c>
    </row>
    <row r="28" spans="1:17" ht="42.75" customHeight="1">
      <c r="A28" s="6">
        <v>23</v>
      </c>
      <c r="B28" s="7" t="s">
        <v>33</v>
      </c>
      <c r="C28" s="7" t="s">
        <v>34</v>
      </c>
      <c r="D28" s="8" t="s">
        <v>16</v>
      </c>
      <c r="E28" s="6">
        <v>99</v>
      </c>
      <c r="F28" s="6" t="s">
        <v>17</v>
      </c>
      <c r="G28" s="17">
        <v>33.12</v>
      </c>
      <c r="H28" s="9">
        <v>19.32</v>
      </c>
      <c r="I28" s="24">
        <f t="shared" si="0"/>
        <v>52.44</v>
      </c>
      <c r="J28" s="10">
        <v>0</v>
      </c>
      <c r="K28" s="9">
        <v>0</v>
      </c>
      <c r="L28" s="24">
        <f t="shared" si="1"/>
        <v>52.44</v>
      </c>
      <c r="M28" s="10"/>
      <c r="N28" s="6"/>
      <c r="O28" s="61">
        <f>L28</f>
        <v>52.44</v>
      </c>
      <c r="P28" s="29" t="s">
        <v>158</v>
      </c>
      <c r="Q28" s="59" t="s">
        <v>145</v>
      </c>
    </row>
    <row r="29" spans="1:17" s="5" customFormat="1" ht="75" customHeight="1">
      <c r="A29" s="6">
        <v>24</v>
      </c>
      <c r="B29" s="15" t="s">
        <v>75</v>
      </c>
      <c r="C29" s="15" t="s">
        <v>23</v>
      </c>
      <c r="D29" s="8" t="s">
        <v>16</v>
      </c>
      <c r="E29" s="23">
        <v>16</v>
      </c>
      <c r="F29" s="23" t="s">
        <v>94</v>
      </c>
      <c r="G29" s="12">
        <v>32.91</v>
      </c>
      <c r="H29" s="18">
        <v>13.16</v>
      </c>
      <c r="I29" s="21">
        <f t="shared" si="0"/>
        <v>46.06999999999999</v>
      </c>
      <c r="J29" s="19">
        <v>0</v>
      </c>
      <c r="K29" s="22">
        <v>0</v>
      </c>
      <c r="L29" s="21">
        <f t="shared" si="1"/>
        <v>46.06999999999999</v>
      </c>
      <c r="M29" s="32" t="s">
        <v>123</v>
      </c>
      <c r="N29" s="31"/>
      <c r="O29" s="61">
        <v>50.07</v>
      </c>
      <c r="P29" s="28" t="s">
        <v>124</v>
      </c>
      <c r="Q29" s="59" t="s">
        <v>178</v>
      </c>
    </row>
    <row r="30" spans="1:17" s="5" customFormat="1" ht="72" customHeight="1">
      <c r="A30" s="6">
        <v>25</v>
      </c>
      <c r="B30" s="14" t="s">
        <v>76</v>
      </c>
      <c r="C30" s="14" t="s">
        <v>77</v>
      </c>
      <c r="D30" s="8" t="s">
        <v>16</v>
      </c>
      <c r="E30" s="23">
        <v>12</v>
      </c>
      <c r="F30" s="23" t="s">
        <v>17</v>
      </c>
      <c r="G30" s="12">
        <v>23.12</v>
      </c>
      <c r="H30" s="18">
        <v>10.73</v>
      </c>
      <c r="I30" s="21">
        <f t="shared" si="0"/>
        <v>33.85</v>
      </c>
      <c r="J30" s="19">
        <v>4</v>
      </c>
      <c r="K30" s="22">
        <v>4</v>
      </c>
      <c r="L30" s="21">
        <f t="shared" si="1"/>
        <v>41.85</v>
      </c>
      <c r="M30" s="32" t="s">
        <v>97</v>
      </c>
      <c r="N30" s="33" t="s">
        <v>97</v>
      </c>
      <c r="O30" s="61">
        <v>49.85</v>
      </c>
      <c r="P30" s="28" t="s">
        <v>117</v>
      </c>
      <c r="Q30" s="59" t="s">
        <v>157</v>
      </c>
    </row>
    <row r="31" spans="1:17" s="5" customFormat="1" ht="84" customHeight="1">
      <c r="A31" s="6">
        <v>26</v>
      </c>
      <c r="B31" s="14" t="s">
        <v>70</v>
      </c>
      <c r="C31" s="14" t="s">
        <v>30</v>
      </c>
      <c r="D31" s="8" t="s">
        <v>16</v>
      </c>
      <c r="E31" s="23">
        <v>94</v>
      </c>
      <c r="F31" s="23" t="s">
        <v>17</v>
      </c>
      <c r="G31" s="12">
        <v>30.2</v>
      </c>
      <c r="H31" s="18">
        <v>19.24</v>
      </c>
      <c r="I31" s="21">
        <f t="shared" si="0"/>
        <v>49.44</v>
      </c>
      <c r="J31" s="19">
        <v>0</v>
      </c>
      <c r="K31" s="22">
        <v>0</v>
      </c>
      <c r="L31" s="21">
        <f t="shared" si="1"/>
        <v>49.44</v>
      </c>
      <c r="M31" s="30"/>
      <c r="N31" s="31"/>
      <c r="O31" s="61">
        <f>L31</f>
        <v>49.44</v>
      </c>
      <c r="P31" s="28" t="s">
        <v>119</v>
      </c>
      <c r="Q31" s="59" t="s">
        <v>160</v>
      </c>
    </row>
    <row r="32" spans="1:17" s="5" customFormat="1" ht="57.75" customHeight="1">
      <c r="A32" s="6">
        <v>27</v>
      </c>
      <c r="B32" s="14" t="s">
        <v>84</v>
      </c>
      <c r="C32" s="14" t="s">
        <v>85</v>
      </c>
      <c r="D32" s="8" t="s">
        <v>16</v>
      </c>
      <c r="E32" s="23">
        <v>81</v>
      </c>
      <c r="F32" s="23" t="s">
        <v>17</v>
      </c>
      <c r="G32" s="12">
        <v>23.75</v>
      </c>
      <c r="H32" s="18">
        <v>9.49</v>
      </c>
      <c r="I32" s="21">
        <f t="shared" si="0"/>
        <v>33.24</v>
      </c>
      <c r="J32" s="19">
        <v>4</v>
      </c>
      <c r="K32" s="22">
        <v>4</v>
      </c>
      <c r="L32" s="21">
        <f t="shared" si="1"/>
        <v>41.24</v>
      </c>
      <c r="M32" s="32" t="s">
        <v>97</v>
      </c>
      <c r="N32" s="33" t="s">
        <v>97</v>
      </c>
      <c r="O32" s="61">
        <v>49.24</v>
      </c>
      <c r="P32" s="28" t="s">
        <v>98</v>
      </c>
      <c r="Q32" s="59" t="s">
        <v>163</v>
      </c>
    </row>
    <row r="33" spans="1:17" ht="45" customHeight="1">
      <c r="A33" s="6">
        <v>28</v>
      </c>
      <c r="B33" s="14" t="s">
        <v>71</v>
      </c>
      <c r="C33" s="14" t="s">
        <v>72</v>
      </c>
      <c r="D33" s="8" t="s">
        <v>16</v>
      </c>
      <c r="E33" s="23">
        <v>42</v>
      </c>
      <c r="F33" s="23" t="s">
        <v>17</v>
      </c>
      <c r="G33" s="12">
        <v>18.95</v>
      </c>
      <c r="H33" s="18">
        <v>16.66</v>
      </c>
      <c r="I33" s="21">
        <f t="shared" si="0"/>
        <v>35.61</v>
      </c>
      <c r="J33" s="19">
        <v>4</v>
      </c>
      <c r="K33" s="22">
        <v>8</v>
      </c>
      <c r="L33" s="21">
        <f t="shared" si="1"/>
        <v>47.61</v>
      </c>
      <c r="M33" s="30"/>
      <c r="N33" s="31"/>
      <c r="O33" s="61">
        <f>L33</f>
        <v>47.61</v>
      </c>
      <c r="P33" s="28" t="s">
        <v>137</v>
      </c>
      <c r="Q33" s="59" t="s">
        <v>160</v>
      </c>
    </row>
    <row r="34" spans="1:17" ht="90" customHeight="1">
      <c r="A34" s="6">
        <v>29</v>
      </c>
      <c r="B34" s="7" t="s">
        <v>38</v>
      </c>
      <c r="C34" s="7" t="s">
        <v>19</v>
      </c>
      <c r="D34" s="8" t="s">
        <v>16</v>
      </c>
      <c r="E34" s="6">
        <v>149</v>
      </c>
      <c r="F34" s="6" t="s">
        <v>17</v>
      </c>
      <c r="G34" s="17">
        <v>28.33</v>
      </c>
      <c r="H34" s="9">
        <v>15</v>
      </c>
      <c r="I34" s="24">
        <f t="shared" si="0"/>
        <v>43.33</v>
      </c>
      <c r="J34" s="10">
        <v>0</v>
      </c>
      <c r="K34" s="9">
        <v>0</v>
      </c>
      <c r="L34" s="24">
        <f t="shared" si="1"/>
        <v>43.33</v>
      </c>
      <c r="M34" s="35" t="s">
        <v>97</v>
      </c>
      <c r="N34" s="6"/>
      <c r="O34" s="61">
        <v>47.33</v>
      </c>
      <c r="P34" s="29" t="s">
        <v>118</v>
      </c>
      <c r="Q34" s="59" t="s">
        <v>175</v>
      </c>
    </row>
    <row r="35" spans="1:17" ht="67.5" customHeight="1">
      <c r="A35" s="6">
        <v>30</v>
      </c>
      <c r="B35" s="14" t="s">
        <v>73</v>
      </c>
      <c r="C35" s="14" t="s">
        <v>74</v>
      </c>
      <c r="D35" s="8" t="s">
        <v>16</v>
      </c>
      <c r="E35" s="23">
        <v>4</v>
      </c>
      <c r="F35" s="23" t="s">
        <v>92</v>
      </c>
      <c r="G35" s="12">
        <v>25.2</v>
      </c>
      <c r="H35" s="18">
        <v>21.07</v>
      </c>
      <c r="I35" s="21">
        <f t="shared" si="0"/>
        <v>46.269999999999996</v>
      </c>
      <c r="J35" s="19">
        <v>0</v>
      </c>
      <c r="K35" s="22">
        <v>0</v>
      </c>
      <c r="L35" s="21">
        <f t="shared" si="1"/>
        <v>46.269999999999996</v>
      </c>
      <c r="M35" s="30"/>
      <c r="N35" s="31"/>
      <c r="O35" s="61">
        <f>L35</f>
        <v>46.269999999999996</v>
      </c>
      <c r="P35" s="28" t="s">
        <v>112</v>
      </c>
      <c r="Q35" s="59" t="s">
        <v>152</v>
      </c>
    </row>
    <row r="36" spans="1:17" ht="101.25" customHeight="1">
      <c r="A36" s="6">
        <v>31</v>
      </c>
      <c r="B36" s="14" t="s">
        <v>80</v>
      </c>
      <c r="C36" s="14" t="s">
        <v>81</v>
      </c>
      <c r="D36" s="8" t="s">
        <v>16</v>
      </c>
      <c r="E36" s="23">
        <v>4</v>
      </c>
      <c r="F36" s="23" t="s">
        <v>92</v>
      </c>
      <c r="G36" s="12">
        <v>27.5</v>
      </c>
      <c r="H36" s="18">
        <v>13.66</v>
      </c>
      <c r="I36" s="21">
        <f t="shared" si="0"/>
        <v>41.16</v>
      </c>
      <c r="J36" s="19">
        <v>0</v>
      </c>
      <c r="K36" s="22">
        <v>0</v>
      </c>
      <c r="L36" s="21">
        <f t="shared" si="1"/>
        <v>41.16</v>
      </c>
      <c r="M36" s="32" t="s">
        <v>92</v>
      </c>
      <c r="N36" s="31"/>
      <c r="O36" s="61">
        <v>45.16</v>
      </c>
      <c r="P36" s="28" t="s">
        <v>95</v>
      </c>
      <c r="Q36" s="59" t="s">
        <v>166</v>
      </c>
    </row>
    <row r="37" spans="1:17" ht="67.5" customHeight="1">
      <c r="A37" s="6">
        <v>32</v>
      </c>
      <c r="B37" s="7" t="s">
        <v>37</v>
      </c>
      <c r="C37" s="7" t="s">
        <v>30</v>
      </c>
      <c r="D37" s="8" t="s">
        <v>16</v>
      </c>
      <c r="E37" s="6">
        <v>139</v>
      </c>
      <c r="F37" s="6" t="s">
        <v>17</v>
      </c>
      <c r="G37" s="17">
        <v>16.87</v>
      </c>
      <c r="H37" s="9">
        <v>19.57</v>
      </c>
      <c r="I37" s="24">
        <f t="shared" si="0"/>
        <v>36.44</v>
      </c>
      <c r="J37" s="10">
        <v>4</v>
      </c>
      <c r="K37" s="9">
        <v>4</v>
      </c>
      <c r="L37" s="24">
        <f t="shared" si="1"/>
        <v>44.44</v>
      </c>
      <c r="M37" s="10"/>
      <c r="N37" s="6"/>
      <c r="O37" s="61">
        <f>L37</f>
        <v>44.44</v>
      </c>
      <c r="P37" s="29" t="s">
        <v>133</v>
      </c>
      <c r="Q37" s="59" t="s">
        <v>161</v>
      </c>
    </row>
    <row r="38" spans="1:17" s="5" customFormat="1" ht="94.5" customHeight="1">
      <c r="A38" s="6">
        <v>33</v>
      </c>
      <c r="B38" s="14" t="s">
        <v>87</v>
      </c>
      <c r="C38" s="14" t="s">
        <v>88</v>
      </c>
      <c r="D38" s="8" t="s">
        <v>16</v>
      </c>
      <c r="E38" s="23">
        <v>115</v>
      </c>
      <c r="F38" s="23" t="s">
        <v>17</v>
      </c>
      <c r="G38" s="12">
        <v>17.91</v>
      </c>
      <c r="H38" s="18">
        <v>14.48</v>
      </c>
      <c r="I38" s="21">
        <f t="shared" si="0"/>
        <v>32.39</v>
      </c>
      <c r="J38" s="19">
        <v>4</v>
      </c>
      <c r="K38" s="22">
        <v>0</v>
      </c>
      <c r="L38" s="21">
        <f t="shared" si="1"/>
        <v>36.39</v>
      </c>
      <c r="M38" s="32" t="s">
        <v>97</v>
      </c>
      <c r="N38" s="33" t="s">
        <v>97</v>
      </c>
      <c r="O38" s="61">
        <v>44.39</v>
      </c>
      <c r="P38" s="28" t="s">
        <v>126</v>
      </c>
      <c r="Q38" s="59" t="s">
        <v>162</v>
      </c>
    </row>
    <row r="39" spans="1:17" ht="63" customHeight="1">
      <c r="A39" s="6">
        <v>34</v>
      </c>
      <c r="B39" s="7" t="s">
        <v>24</v>
      </c>
      <c r="C39" s="7" t="s">
        <v>19</v>
      </c>
      <c r="D39" s="8" t="s">
        <v>16</v>
      </c>
      <c r="E39" s="6">
        <v>55</v>
      </c>
      <c r="F39" s="6" t="s">
        <v>17</v>
      </c>
      <c r="G39" s="17">
        <v>18.95</v>
      </c>
      <c r="H39" s="9">
        <v>13.21</v>
      </c>
      <c r="I39" s="24">
        <f t="shared" si="0"/>
        <v>32.16</v>
      </c>
      <c r="J39" s="10">
        <v>4</v>
      </c>
      <c r="K39" s="9">
        <v>8</v>
      </c>
      <c r="L39" s="24">
        <f t="shared" si="1"/>
        <v>44.16</v>
      </c>
      <c r="M39" s="10"/>
      <c r="N39" s="6"/>
      <c r="O39" s="61">
        <f>L39</f>
        <v>44.16</v>
      </c>
      <c r="P39" s="29" t="s">
        <v>131</v>
      </c>
      <c r="Q39" s="59" t="s">
        <v>179</v>
      </c>
    </row>
    <row r="40" spans="1:17" s="5" customFormat="1" ht="44.25" customHeight="1">
      <c r="A40" s="6">
        <v>35</v>
      </c>
      <c r="B40" s="14" t="s">
        <v>82</v>
      </c>
      <c r="C40" s="14" t="s">
        <v>83</v>
      </c>
      <c r="D40" s="8" t="s">
        <v>16</v>
      </c>
      <c r="E40" s="23">
        <v>10</v>
      </c>
      <c r="F40" s="23" t="s">
        <v>92</v>
      </c>
      <c r="G40" s="12">
        <v>27.08</v>
      </c>
      <c r="H40" s="18">
        <v>12.98</v>
      </c>
      <c r="I40" s="21">
        <f t="shared" si="0"/>
        <v>40.06</v>
      </c>
      <c r="J40" s="19">
        <v>0</v>
      </c>
      <c r="K40" s="22">
        <v>0</v>
      </c>
      <c r="L40" s="21">
        <f t="shared" si="1"/>
        <v>40.06</v>
      </c>
      <c r="M40" s="32" t="s">
        <v>92</v>
      </c>
      <c r="N40" s="31"/>
      <c r="O40" s="61">
        <v>44.06</v>
      </c>
      <c r="P40" s="28" t="s">
        <v>101</v>
      </c>
      <c r="Q40" s="59" t="s">
        <v>167</v>
      </c>
    </row>
    <row r="41" spans="1:17" ht="42" customHeight="1">
      <c r="A41" s="6">
        <v>36</v>
      </c>
      <c r="B41" s="7" t="s">
        <v>29</v>
      </c>
      <c r="C41" s="7" t="s">
        <v>19</v>
      </c>
      <c r="D41" s="8" t="s">
        <v>16</v>
      </c>
      <c r="E41" s="6">
        <v>149</v>
      </c>
      <c r="F41" s="6" t="s">
        <v>17</v>
      </c>
      <c r="G41" s="17">
        <v>26.87</v>
      </c>
      <c r="H41" s="9">
        <v>15.9</v>
      </c>
      <c r="I41" s="24">
        <f t="shared" si="0"/>
        <v>42.77</v>
      </c>
      <c r="J41" s="10">
        <v>0</v>
      </c>
      <c r="K41" s="9">
        <v>0</v>
      </c>
      <c r="L41" s="24">
        <f t="shared" si="1"/>
        <v>42.77</v>
      </c>
      <c r="M41" s="10"/>
      <c r="N41" s="6"/>
      <c r="O41" s="61">
        <f>L41</f>
        <v>42.77</v>
      </c>
      <c r="P41" s="29" t="s">
        <v>113</v>
      </c>
      <c r="Q41" s="59" t="s">
        <v>164</v>
      </c>
    </row>
    <row r="42" spans="1:17" ht="85.5" customHeight="1">
      <c r="A42" s="6">
        <v>37</v>
      </c>
      <c r="B42" s="14" t="s">
        <v>78</v>
      </c>
      <c r="C42" s="14" t="s">
        <v>79</v>
      </c>
      <c r="D42" s="8" t="s">
        <v>16</v>
      </c>
      <c r="E42" s="23">
        <v>105</v>
      </c>
      <c r="F42" s="23" t="s">
        <v>17</v>
      </c>
      <c r="G42" s="12">
        <v>28.33</v>
      </c>
      <c r="H42" s="18">
        <v>13.16</v>
      </c>
      <c r="I42" s="21">
        <f t="shared" si="0"/>
        <v>41.489999999999995</v>
      </c>
      <c r="J42" s="19">
        <v>0</v>
      </c>
      <c r="K42" s="22">
        <v>0</v>
      </c>
      <c r="L42" s="21">
        <f t="shared" si="1"/>
        <v>41.489999999999995</v>
      </c>
      <c r="M42" s="30"/>
      <c r="N42" s="31"/>
      <c r="O42" s="61">
        <f>L42</f>
        <v>41.489999999999995</v>
      </c>
      <c r="P42" s="28" t="s">
        <v>129</v>
      </c>
      <c r="Q42" s="59" t="s">
        <v>165</v>
      </c>
    </row>
    <row r="43" spans="1:17" s="5" customFormat="1" ht="97.5" customHeight="1">
      <c r="A43" s="6">
        <v>38</v>
      </c>
      <c r="B43" s="14" t="s">
        <v>86</v>
      </c>
      <c r="C43" s="14" t="s">
        <v>36</v>
      </c>
      <c r="D43" s="8" t="s">
        <v>16</v>
      </c>
      <c r="E43" s="23">
        <v>78</v>
      </c>
      <c r="F43" s="23" t="s">
        <v>17</v>
      </c>
      <c r="G43" s="12">
        <v>19.58</v>
      </c>
      <c r="H43" s="18">
        <v>9.66</v>
      </c>
      <c r="I43" s="21">
        <f t="shared" si="0"/>
        <v>29.24</v>
      </c>
      <c r="J43" s="19">
        <v>4</v>
      </c>
      <c r="K43" s="22">
        <v>4</v>
      </c>
      <c r="L43" s="21">
        <f t="shared" si="1"/>
        <v>37.239999999999995</v>
      </c>
      <c r="M43" s="32" t="s">
        <v>94</v>
      </c>
      <c r="N43" s="31"/>
      <c r="O43" s="61">
        <v>41.24</v>
      </c>
      <c r="P43" s="28" t="s">
        <v>96</v>
      </c>
      <c r="Q43" s="59" t="s">
        <v>168</v>
      </c>
    </row>
    <row r="44" spans="1:17" s="11" customFormat="1" ht="94.5" customHeight="1">
      <c r="A44" s="6">
        <v>39</v>
      </c>
      <c r="B44" s="14" t="s">
        <v>89</v>
      </c>
      <c r="C44" s="14" t="s">
        <v>47</v>
      </c>
      <c r="D44" s="8" t="s">
        <v>16</v>
      </c>
      <c r="E44" s="23">
        <v>121</v>
      </c>
      <c r="F44" s="23" t="s">
        <v>17</v>
      </c>
      <c r="G44" s="12">
        <v>23.54</v>
      </c>
      <c r="H44" s="18">
        <v>12.58</v>
      </c>
      <c r="I44" s="21">
        <f t="shared" si="0"/>
        <v>36.12</v>
      </c>
      <c r="J44" s="19">
        <v>0</v>
      </c>
      <c r="K44" s="22">
        <v>0</v>
      </c>
      <c r="L44" s="21">
        <f t="shared" si="1"/>
        <v>36.12</v>
      </c>
      <c r="M44" s="32" t="s">
        <v>92</v>
      </c>
      <c r="N44" s="31"/>
      <c r="O44" s="61">
        <v>40.12</v>
      </c>
      <c r="P44" s="28" t="s">
        <v>102</v>
      </c>
      <c r="Q44" s="59" t="s">
        <v>154</v>
      </c>
    </row>
    <row r="45" spans="1:17" ht="45.75" customHeight="1">
      <c r="A45" s="6">
        <v>40</v>
      </c>
      <c r="B45" s="14" t="s">
        <v>90</v>
      </c>
      <c r="C45" s="14" t="s">
        <v>91</v>
      </c>
      <c r="D45" s="8" t="s">
        <v>16</v>
      </c>
      <c r="E45" s="23">
        <v>10</v>
      </c>
      <c r="F45" s="23" t="s">
        <v>92</v>
      </c>
      <c r="G45" s="12">
        <v>20.2</v>
      </c>
      <c r="H45" s="18">
        <v>8</v>
      </c>
      <c r="I45" s="21">
        <f t="shared" si="0"/>
        <v>28.2</v>
      </c>
      <c r="J45" s="19">
        <v>4</v>
      </c>
      <c r="K45" s="22">
        <v>0</v>
      </c>
      <c r="L45" s="21">
        <f t="shared" si="1"/>
        <v>32.2</v>
      </c>
      <c r="M45" s="30"/>
      <c r="N45" s="31" t="s">
        <v>97</v>
      </c>
      <c r="O45" s="61">
        <v>36.2</v>
      </c>
      <c r="P45" s="28" t="s">
        <v>107</v>
      </c>
      <c r="Q45" s="59" t="s">
        <v>169</v>
      </c>
    </row>
    <row r="46" spans="1:17" s="5" customFormat="1" ht="95.25" customHeight="1">
      <c r="A46" s="6">
        <v>41</v>
      </c>
      <c r="B46" s="13" t="s">
        <v>22</v>
      </c>
      <c r="C46" s="7" t="s">
        <v>23</v>
      </c>
      <c r="D46" s="8" t="s">
        <v>16</v>
      </c>
      <c r="E46" s="6">
        <v>55</v>
      </c>
      <c r="F46" s="6" t="s">
        <v>17</v>
      </c>
      <c r="G46" s="17">
        <v>16.45</v>
      </c>
      <c r="H46" s="9">
        <v>10.48</v>
      </c>
      <c r="I46" s="24">
        <f t="shared" si="0"/>
        <v>26.93</v>
      </c>
      <c r="J46" s="10">
        <v>4</v>
      </c>
      <c r="K46" s="9">
        <v>0</v>
      </c>
      <c r="L46" s="24">
        <f t="shared" si="1"/>
        <v>30.93</v>
      </c>
      <c r="M46" s="10"/>
      <c r="N46" s="29" t="s">
        <v>92</v>
      </c>
      <c r="O46" s="61">
        <v>34.93</v>
      </c>
      <c r="P46" s="29" t="s">
        <v>130</v>
      </c>
      <c r="Q46" s="59" t="s">
        <v>172</v>
      </c>
    </row>
    <row r="47" spans="1:17" s="5" customFormat="1" ht="88.5" customHeight="1">
      <c r="A47" s="6">
        <v>42</v>
      </c>
      <c r="B47" s="7" t="s">
        <v>27</v>
      </c>
      <c r="C47" s="7" t="s">
        <v>28</v>
      </c>
      <c r="D47" s="8" t="s">
        <v>16</v>
      </c>
      <c r="E47" s="6">
        <v>139</v>
      </c>
      <c r="F47" s="6" t="s">
        <v>17</v>
      </c>
      <c r="G47" s="17">
        <v>19.58</v>
      </c>
      <c r="H47" s="9">
        <v>9.25</v>
      </c>
      <c r="I47" s="24">
        <f t="shared" si="0"/>
        <v>28.83</v>
      </c>
      <c r="J47" s="10">
        <v>4</v>
      </c>
      <c r="K47" s="9">
        <v>0</v>
      </c>
      <c r="L47" s="24">
        <f t="shared" si="1"/>
        <v>32.83</v>
      </c>
      <c r="M47" s="10"/>
      <c r="N47" s="6"/>
      <c r="O47" s="61">
        <f>L47</f>
        <v>32.83</v>
      </c>
      <c r="P47" s="29" t="s">
        <v>138</v>
      </c>
      <c r="Q47" s="59" t="s">
        <v>171</v>
      </c>
    </row>
    <row r="48" spans="1:17" s="5" customFormat="1" ht="102" customHeight="1">
      <c r="A48" s="6">
        <v>43</v>
      </c>
      <c r="B48" s="7" t="s">
        <v>25</v>
      </c>
      <c r="C48" s="7" t="s">
        <v>26</v>
      </c>
      <c r="D48" s="8" t="s">
        <v>16</v>
      </c>
      <c r="E48" s="6">
        <v>108</v>
      </c>
      <c r="F48" s="6" t="s">
        <v>17</v>
      </c>
      <c r="G48" s="17">
        <v>13.75</v>
      </c>
      <c r="H48" s="9">
        <v>6.31</v>
      </c>
      <c r="I48" s="24">
        <f t="shared" si="0"/>
        <v>20.06</v>
      </c>
      <c r="J48" s="10">
        <v>4</v>
      </c>
      <c r="K48" s="9">
        <v>8</v>
      </c>
      <c r="L48" s="24">
        <f t="shared" si="1"/>
        <v>32.06</v>
      </c>
      <c r="M48" s="10"/>
      <c r="N48" s="6"/>
      <c r="O48" s="61">
        <f>L48</f>
        <v>32.06</v>
      </c>
      <c r="P48" s="29" t="s">
        <v>111</v>
      </c>
      <c r="Q48" s="59" t="s">
        <v>170</v>
      </c>
    </row>
    <row r="49" spans="1:17" s="5" customFormat="1" ht="91.5" customHeight="1">
      <c r="A49" s="6">
        <v>44</v>
      </c>
      <c r="B49" s="7" t="s">
        <v>18</v>
      </c>
      <c r="C49" s="7" t="s">
        <v>19</v>
      </c>
      <c r="D49" s="8" t="s">
        <v>16</v>
      </c>
      <c r="E49" s="6">
        <v>55</v>
      </c>
      <c r="F49" s="6" t="s">
        <v>17</v>
      </c>
      <c r="G49" s="17">
        <v>19.58</v>
      </c>
      <c r="H49" s="9">
        <v>11.74</v>
      </c>
      <c r="I49" s="24">
        <f t="shared" si="0"/>
        <v>31.32</v>
      </c>
      <c r="J49" s="10">
        <v>0</v>
      </c>
      <c r="K49" s="9">
        <v>0</v>
      </c>
      <c r="L49" s="24">
        <f t="shared" si="1"/>
        <v>31.32</v>
      </c>
      <c r="M49" s="10"/>
      <c r="N49" s="6"/>
      <c r="O49" s="61">
        <f>L49</f>
        <v>31.32</v>
      </c>
      <c r="P49" s="29" t="s">
        <v>108</v>
      </c>
      <c r="Q49" s="59" t="s">
        <v>141</v>
      </c>
    </row>
    <row r="50" spans="1:17" s="4" customFormat="1" ht="8.25" customHeight="1" thickBot="1">
      <c r="A50" s="36"/>
      <c r="B50" s="15"/>
      <c r="C50" s="15"/>
      <c r="D50" s="36"/>
      <c r="E50" s="36"/>
      <c r="F50" s="36"/>
      <c r="G50" s="37"/>
      <c r="H50" s="38"/>
      <c r="I50" s="39"/>
      <c r="J50" s="40"/>
      <c r="K50" s="38"/>
      <c r="L50" s="39"/>
      <c r="M50" s="41"/>
      <c r="N50" s="36"/>
      <c r="O50" s="36"/>
      <c r="P50" s="36"/>
      <c r="Q50" s="36"/>
    </row>
    <row r="52" ht="24.75" customHeight="1">
      <c r="O52" s="34" t="s">
        <v>180</v>
      </c>
    </row>
    <row r="53" ht="24.75" customHeight="1">
      <c r="O53" s="34" t="s">
        <v>181</v>
      </c>
    </row>
    <row r="55" ht="24.75" customHeight="1">
      <c r="O55" s="34" t="s">
        <v>182</v>
      </c>
    </row>
  </sheetData>
  <sheetProtection/>
  <autoFilter ref="A5:Q49"/>
  <mergeCells count="12">
    <mergeCell ref="P3:P4"/>
    <mergeCell ref="Q3:Q4"/>
    <mergeCell ref="E4:F4"/>
    <mergeCell ref="G3:L3"/>
    <mergeCell ref="M3:M4"/>
    <mergeCell ref="E3:F3"/>
    <mergeCell ref="N3:N4"/>
    <mergeCell ref="O3:O4"/>
    <mergeCell ref="A3:A4"/>
    <mergeCell ref="B3:B4"/>
    <mergeCell ref="C3:C4"/>
    <mergeCell ref="D3:D4"/>
  </mergeCells>
  <printOptions/>
  <pageMargins left="0.19" right="0.5" top="0.44" bottom="0.63" header="0.36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KOLONIAS</cp:lastModifiedBy>
  <cp:lastPrinted>2014-07-31T10:22:00Z</cp:lastPrinted>
  <dcterms:created xsi:type="dcterms:W3CDTF">1997-01-24T12:53:32Z</dcterms:created>
  <dcterms:modified xsi:type="dcterms:W3CDTF">2014-07-31T10:22:03Z</dcterms:modified>
  <cp:category/>
  <cp:version/>
  <cp:contentType/>
  <cp:contentStatus/>
</cp:coreProperties>
</file>